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<sst xmlns="http://schemas.openxmlformats.org/spreadsheetml/2006/main" count="29">
  <si>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2022年邵阳市乡村中小学教师人才津贴补助资金分配表</t>
  </si>
  <si>
    <t>单位：邵阳市教育局</t>
  </si>
  <si>
    <t>2022.11.29</t>
  </si>
  <si>
    <t>单位：万元</t>
  </si>
  <si>
    <t>市州</t>
  </si>
  <si>
    <t>县市区/单位</t>
  </si>
  <si>
    <t>类别</t>
  </si>
  <si>
    <t>符合条件的教师人数</t>
  </si>
  <si>
    <t>分担比例</t>
  </si>
  <si>
    <t>资金需求</t>
  </si>
  <si>
    <t>此次下达市级配套资金</t>
  </si>
  <si>
    <t>小计</t>
  </si>
  <si>
    <t>自然村寨学校及教学点</t>
  </si>
  <si>
    <t>村委会所在地学校</t>
  </si>
  <si>
    <t>乡镇政府所在地（不含街道、城关镇）</t>
  </si>
  <si>
    <t>档次</t>
  </si>
  <si>
    <t>省级分担比例</t>
  </si>
  <si>
    <t>市级分担比例</t>
  </si>
  <si>
    <t>县级分担比例</t>
  </si>
  <si>
    <t>省级</t>
  </si>
  <si>
    <t>市级配套</t>
  </si>
  <si>
    <t>县级配套</t>
  </si>
  <si>
    <t>邵阳市</t>
  </si>
  <si>
    <t>双清区</t>
  </si>
  <si>
    <t>非贫困地区</t>
  </si>
  <si>
    <t>二档</t>
  </si>
  <si>
    <t>大祥区</t>
  </si>
  <si>
    <t>北塔区</t>
  </si>
  <si>
    <t>根据湘财预〔2022〕228号测算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</si>
</sst>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6">
    <font>
      <sz val="11"/>
      <color indexed="8"/>
      <name val="宋体"/>
      <family val="2"/>
      <charset val="134"/>
    </font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charset val="134"/>
    </font>
    <font>
      <b/>
      <sz val="18"/>
      <name val="方正小标宋_GBK"/>
      <family val="4"/>
      <charset val="134"/>
    </font>
    <font>
      <sz val="12"/>
      <name val="仿宋_GB2312"/>
      <family val="3"/>
      <charset val="134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vertical="center"/>
    </xf>
    <xf numFmtId="0" fontId="5" fillId="0" borderId="1" xfId="10" applyFont="1" applyFill="1" applyBorder="1" applyAlignment="1">
      <alignment horizontal="center" vertical="center"/>
    </xf>
    <xf numFmtId="0" fontId="6" fillId="0" borderId="2" xfId="10" applyFont="1" applyFill="1" applyBorder="1" applyAlignment="1">
      <alignment horizontal="center" vertical="center" wrapText="1"/>
    </xf>
    <xf numFmtId="0" fontId="6" fillId="0" borderId="2" xfId="10" applyNumberFormat="1" applyFont="1" applyFill="1" applyBorder="1" applyAlignment="1">
      <alignment horizontal="center" vertical="center" wrapText="1"/>
    </xf>
    <xf numFmtId="9" fontId="7" fillId="0" borderId="3" xfId="12" applyFont="1" applyFill="1" applyBorder="1" applyAlignment="1">
      <alignment horizontal="center" vertical="center" wrapText="1"/>
    </xf>
    <xf numFmtId="9" fontId="7" fillId="0" borderId="4" xfId="12" applyFont="1" applyFill="1" applyBorder="1" applyAlignment="1">
      <alignment horizontal="center" vertical="center" wrapText="1"/>
    </xf>
    <xf numFmtId="9" fontId="7" fillId="0" borderId="5" xfId="12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6" xfId="10" applyNumberFormat="1" applyFont="1" applyFill="1" applyBorder="1" applyAlignment="1">
      <alignment horizontal="center" vertical="center" wrapText="1"/>
    </xf>
    <xf numFmtId="9" fontId="7" fillId="0" borderId="7" xfId="12" applyFont="1" applyFill="1" applyBorder="1" applyAlignment="1">
      <alignment horizontal="center" vertical="center" wrapText="1"/>
    </xf>
    <xf numFmtId="9" fontId="7" fillId="0" borderId="1" xfId="12" applyFont="1" applyFill="1" applyBorder="1" applyAlignment="1">
      <alignment horizontal="center" vertical="center" wrapText="1"/>
    </xf>
    <xf numFmtId="9" fontId="7" fillId="0" borderId="8" xfId="12" applyFont="1" applyFill="1" applyBorder="1" applyAlignment="1">
      <alignment horizontal="center" vertical="center" wrapText="1"/>
    </xf>
    <xf numFmtId="0" fontId="6" fillId="0" borderId="9" xfId="10" applyFont="1" applyFill="1" applyBorder="1" applyAlignment="1">
      <alignment horizontal="center" vertical="center" wrapText="1"/>
    </xf>
    <xf numFmtId="0" fontId="6" fillId="0" borderId="9" xfId="10" applyNumberFormat="1" applyFont="1" applyFill="1" applyBorder="1" applyAlignment="1">
      <alignment horizontal="center" vertical="center" wrapText="1"/>
    </xf>
    <xf numFmtId="9" fontId="7" fillId="0" borderId="10" xfId="12" applyFont="1" applyFill="1" applyBorder="1" applyAlignment="1">
      <alignment horizontal="center" vertical="center" wrapText="1"/>
    </xf>
    <xf numFmtId="0" fontId="6" fillId="0" borderId="10" xfId="10" applyFont="1" applyFill="1" applyBorder="1" applyAlignment="1">
      <alignment horizontal="center" vertical="center" wrapText="1"/>
    </xf>
    <xf numFmtId="0" fontId="8" fillId="0" borderId="10" xfId="10" applyFont="1" applyFill="1" applyBorder="1" applyAlignment="1">
      <alignment horizontal="center" vertical="center" wrapText="1"/>
    </xf>
    <xf numFmtId="0" fontId="7" fillId="0" borderId="10" xfId="13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0" xfId="15" applyFont="1" applyFill="1" applyBorder="1" applyAlignment="1">
      <alignment horizontal="center" vertical="center" wrapText="1"/>
    </xf>
    <xf numFmtId="0" fontId="9" fillId="0" borderId="10" xfId="15" applyNumberFormat="1" applyFont="1" applyFill="1" applyBorder="1" applyAlignment="1">
      <alignment horizontal="center" vertical="center" wrapText="1"/>
    </xf>
    <xf numFmtId="1" fontId="10" fillId="0" borderId="10" xfId="15" applyNumberFormat="1" applyFont="1" applyFill="1" applyBorder="1" applyAlignment="1">
      <alignment horizontal="center" vertical="center" wrapText="1"/>
    </xf>
    <xf numFmtId="49" fontId="9" fillId="0" borderId="10" xfId="15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2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9" fontId="13" fillId="0" borderId="10" xfId="12" applyFont="1" applyFill="1" applyBorder="1" applyAlignment="1">
      <alignment horizontal="center" vertical="center" wrapText="1"/>
    </xf>
    <xf numFmtId="176" fontId="6" fillId="0" borderId="10" xfId="10" applyNumberFormat="1" applyFont="1" applyFill="1" applyBorder="1" applyAlignment="1">
      <alignment horizontal="center" vertical="center" wrapText="1"/>
    </xf>
    <xf numFmtId="176" fontId="7" fillId="0" borderId="10" xfId="12" applyNumberFormat="1" applyFont="1" applyFill="1" applyBorder="1" applyAlignment="1">
      <alignment horizontal="center" vertical="center" wrapText="1"/>
    </xf>
    <xf numFmtId="0" fontId="9" fillId="0" borderId="9" xfId="10" applyFont="1" applyFill="1" applyBorder="1" applyAlignment="1">
      <alignment horizontal="center" vertical="center" wrapText="1"/>
    </xf>
    <xf numFmtId="1" fontId="14" fillId="0" borderId="10" xfId="15" applyNumberFormat="1" applyFont="1" applyFill="1" applyBorder="1" applyAlignment="1">
      <alignment horizontal="center" vertical="center" wrapText="1"/>
    </xf>
    <xf numFmtId="9" fontId="10" fillId="0" borderId="10" xfId="15" applyNumberFormat="1" applyFont="1" applyFill="1" applyBorder="1" applyAlignment="1">
      <alignment horizontal="center" vertical="center" wrapText="1"/>
    </xf>
    <xf numFmtId="0" fontId="3" fillId="0" borderId="0" xfId="10">
      <alignment vertical="center"/>
    </xf>
    <xf numFmtId="0" fontId="10" fillId="0" borderId="0" xfId="10" applyFont="1" applyFill="1" applyBorder="1" applyAlignment="1">
      <alignment vertical="center"/>
    </xf>
    <xf numFmtId="0" fontId="15" fillId="0" borderId="0" xfId="10" applyFont="1" applyFill="1" applyBorder="1" applyAlignment="1">
      <alignment horizontal="center" vertical="center" wrapText="1"/>
    </xf>
  </cellXfs>
  <cellStyles count="17">
    <cellStyle name="常规" xfId="0" builtinId="0"/>
    <cellStyle name="百分比 3 2" xfId="1"/>
    <cellStyle name="千位分隔" xfId="2" builtinId="3"/>
    <cellStyle name="货币" xfId="3" builtinId="4"/>
    <cellStyle name="常规 3 2" xfId="4"/>
    <cellStyle name="千位分隔[0]" xfId="5" builtinId="6"/>
    <cellStyle name="百分比" xfId="6" builtinId="5"/>
    <cellStyle name="百分比 3" xfId="7"/>
    <cellStyle name="常规 5 2" xfId="8"/>
    <cellStyle name="货币[0]" xfId="9" builtinId="7"/>
    <cellStyle name="常规 6" xfId="10"/>
    <cellStyle name="百分比 2" xfId="11"/>
    <cellStyle name="百分比 4" xfId="12"/>
    <cellStyle name="常规 2" xfId="13"/>
    <cellStyle name="常规 3" xfId="14"/>
    <cellStyle name="常规 4" xfId="15"/>
    <cellStyle name="常规 5" xfId="1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0"/>
  <sheetViews>
    <sheetView tabSelected="1" workbookViewId="0">
      <selection activeCell="E15" sqref="E15"/>
    </sheetView>
  </sheetViews>
  <sheetFormatPr defaultColWidth="9" defaultRowHeight="13.5"/>
  <cols>
    <col min="4" max="14" width="6.88333333333333" customWidth="1"/>
    <col min="15" max="15" width="6.88333333333333" customWidth="1"/>
    <col min="16" max="16" width="6.88333333333333" customWidth="1"/>
  </cols>
  <sheetData>
    <row r="1" ht="53.4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6"/>
      <c r="R1" s="36"/>
    </row>
    <row r="2" ht="30" customHeight="1" spans="1:18">
      <c r="A2" s="3" t="s">
        <v>1</v>
      </c>
      <c r="B2" s="3"/>
      <c r="C2" s="3"/>
      <c r="D2" s="3"/>
      <c r="E2" s="3"/>
      <c r="F2" s="4" t="s">
        <v>2</v>
      </c>
      <c r="G2" s="4"/>
      <c r="H2" s="4"/>
      <c r="K2" s="3"/>
      <c r="L2" s="3"/>
      <c r="M2" s="3"/>
      <c r="N2" s="4" t="s">
        <v>3</v>
      </c>
      <c r="O2" s="4"/>
      <c r="P2" s="4"/>
      <c r="Q2" s="37"/>
      <c r="R2" s="37"/>
    </row>
    <row r="3" ht="14.4" customHeight="1" spans="1:18">
      <c r="A3" s="5" t="s">
        <v>4</v>
      </c>
      <c r="B3" s="5" t="s">
        <v>5</v>
      </c>
      <c r="C3" s="6" t="s">
        <v>6</v>
      </c>
      <c r="D3" s="7" t="s">
        <v>7</v>
      </c>
      <c r="E3" s="8"/>
      <c r="F3" s="8"/>
      <c r="G3" s="9"/>
      <c r="H3" s="7" t="s">
        <v>8</v>
      </c>
      <c r="I3" s="8"/>
      <c r="J3" s="8"/>
      <c r="K3" s="9"/>
      <c r="L3" s="7" t="s">
        <v>9</v>
      </c>
      <c r="M3" s="8"/>
      <c r="N3" s="8"/>
      <c r="O3" s="9"/>
      <c r="P3" s="28" t="s">
        <v>10</v>
      </c>
      <c r="Q3" s="36"/>
      <c r="R3" s="36"/>
    </row>
    <row r="4" spans="1:18">
      <c r="A4" s="10"/>
      <c r="B4" s="10"/>
      <c r="C4" s="11"/>
      <c r="D4" s="12"/>
      <c r="E4" s="13"/>
      <c r="F4" s="13"/>
      <c r="G4" s="14"/>
      <c r="H4" s="12"/>
      <c r="I4" s="13"/>
      <c r="J4" s="13"/>
      <c r="K4" s="14"/>
      <c r="L4" s="12"/>
      <c r="M4" s="13"/>
      <c r="N4" s="13"/>
      <c r="O4" s="14"/>
      <c r="P4" s="29"/>
      <c r="Q4" s="36"/>
      <c r="R4" s="36"/>
    </row>
    <row r="5" ht="84.6" customHeight="1" spans="1:18">
      <c r="A5" s="15"/>
      <c r="B5" s="15"/>
      <c r="C5" s="16"/>
      <c r="D5" s="17" t="s">
        <v>11</v>
      </c>
      <c r="E5" s="18" t="s">
        <v>12</v>
      </c>
      <c r="F5" s="18" t="s">
        <v>13</v>
      </c>
      <c r="G5" s="19" t="s">
        <v>14</v>
      </c>
      <c r="H5" s="20" t="s">
        <v>15</v>
      </c>
      <c r="I5" s="17" t="s">
        <v>16</v>
      </c>
      <c r="J5" s="30" t="s">
        <v>17</v>
      </c>
      <c r="K5" s="30" t="s">
        <v>18</v>
      </c>
      <c r="L5" s="31" t="s">
        <v>11</v>
      </c>
      <c r="M5" s="32" t="s">
        <v>19</v>
      </c>
      <c r="N5" s="32" t="s">
        <v>20</v>
      </c>
      <c r="O5" s="32" t="s">
        <v>21</v>
      </c>
      <c r="P5" s="33"/>
      <c r="Q5" s="38"/>
      <c r="R5" s="38"/>
    </row>
    <row r="6" s="1" customFormat="1" ht="33.6" customHeight="1" spans="1:16">
      <c r="A6" s="21" t="s">
        <v>22</v>
      </c>
      <c r="B6" s="22" t="s">
        <v>11</v>
      </c>
      <c r="C6" s="23"/>
      <c r="D6" s="24">
        <f>D7+D8+D9</f>
        <v>977</v>
      </c>
      <c r="E6" s="24">
        <f t="shared" ref="E6:O6" si="0">E7+E8+E9</f>
        <v>48</v>
      </c>
      <c r="F6" s="24">
        <f>F7+F8+F9</f>
        <v>483</v>
      </c>
      <c r="G6" s="24">
        <f>G7+G8+G9</f>
        <v>446</v>
      </c>
      <c r="H6" s="24"/>
      <c r="I6" s="24"/>
      <c r="J6" s="24"/>
      <c r="K6" s="24"/>
      <c r="L6" s="24">
        <f>L7+L8+L9</f>
        <v>272</v>
      </c>
      <c r="M6" s="24">
        <f>M7+M8+M9</f>
        <v>108</v>
      </c>
      <c r="N6" s="24">
        <f>N7+N8+N9</f>
        <v>82</v>
      </c>
      <c r="O6" s="24">
        <f>O7+O8+O9</f>
        <v>82</v>
      </c>
      <c r="P6" s="34">
        <f t="shared" ref="P6" si="1">P7+P8+P9</f>
        <v>82</v>
      </c>
    </row>
    <row r="7" ht="27" spans="1:16">
      <c r="A7" s="21"/>
      <c r="B7" s="25" t="s">
        <v>23</v>
      </c>
      <c r="C7" s="23" t="s">
        <v>24</v>
      </c>
      <c r="D7" s="24">
        <v>381</v>
      </c>
      <c r="E7" s="24">
        <v>0</v>
      </c>
      <c r="F7" s="24">
        <v>163</v>
      </c>
      <c r="G7" s="24">
        <v>218</v>
      </c>
      <c r="H7" s="24" t="s">
        <v>25</v>
      </c>
      <c r="I7" s="35">
        <v>0.4</v>
      </c>
      <c r="J7" s="35">
        <v>0.3</v>
      </c>
      <c r="K7" s="35">
        <v>0.3</v>
      </c>
      <c r="L7" s="24">
        <v>98</v>
      </c>
      <c r="M7" s="24">
        <v>39</v>
      </c>
      <c r="N7" s="24">
        <v>30</v>
      </c>
      <c r="O7" s="24">
        <v>29</v>
      </c>
      <c r="P7" s="34">
        <v>30</v>
      </c>
    </row>
    <row r="8" ht="27" spans="1:16">
      <c r="A8" s="21"/>
      <c r="B8" s="25" t="s">
        <v>26</v>
      </c>
      <c r="C8" s="23" t="s">
        <v>24</v>
      </c>
      <c r="D8" s="24">
        <v>360</v>
      </c>
      <c r="E8" s="24">
        <v>48</v>
      </c>
      <c r="F8" s="24">
        <v>202</v>
      </c>
      <c r="G8" s="24">
        <v>110</v>
      </c>
      <c r="H8" s="24" t="s">
        <v>25</v>
      </c>
      <c r="I8" s="35">
        <v>0.4</v>
      </c>
      <c r="J8" s="35">
        <v>0.3</v>
      </c>
      <c r="K8" s="35">
        <v>0.3</v>
      </c>
      <c r="L8" s="24">
        <v>110</v>
      </c>
      <c r="M8" s="24">
        <v>44</v>
      </c>
      <c r="N8" s="24">
        <v>33</v>
      </c>
      <c r="O8" s="24">
        <v>33</v>
      </c>
      <c r="P8" s="34">
        <v>33</v>
      </c>
    </row>
    <row r="9" ht="27" spans="1:16">
      <c r="A9" s="21"/>
      <c r="B9" s="25" t="s">
        <v>27</v>
      </c>
      <c r="C9" s="23" t="s">
        <v>24</v>
      </c>
      <c r="D9" s="24">
        <v>236</v>
      </c>
      <c r="E9" s="24">
        <v>0</v>
      </c>
      <c r="F9" s="24">
        <v>118</v>
      </c>
      <c r="G9" s="24">
        <v>118</v>
      </c>
      <c r="H9" s="24" t="s">
        <v>25</v>
      </c>
      <c r="I9" s="35">
        <v>0.4</v>
      </c>
      <c r="J9" s="35">
        <v>0.3</v>
      </c>
      <c r="K9" s="35">
        <v>0.3</v>
      </c>
      <c r="L9" s="24">
        <v>64</v>
      </c>
      <c r="M9" s="24">
        <v>25</v>
      </c>
      <c r="N9" s="24">
        <v>19</v>
      </c>
      <c r="O9" s="24">
        <v>20</v>
      </c>
      <c r="P9" s="34">
        <v>19</v>
      </c>
    </row>
    <row r="10" ht="41.4" customHeight="1" spans="1:16">
      <c r="A10" s="26" t="s">
        <v>28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</sheetData>
  <mergeCells count="12">
    <mergeCell ref="A1:P1"/>
    <mergeCell ref="F2:H2"/>
    <mergeCell ref="N2:P2"/>
    <mergeCell ref="A10:P10"/>
    <mergeCell ref="A3:A5"/>
    <mergeCell ref="A6:A9"/>
    <mergeCell ref="B3:B5"/>
    <mergeCell ref="C3:C5"/>
    <mergeCell ref="P3:P5"/>
    <mergeCell ref="D3:G4"/>
    <mergeCell ref="H3:K4"/>
    <mergeCell ref="L3:O4"/>
  </mergeCells>
  <pageMargins left="0.708333333333333" right="0.708333333333333" top="0.747916666666667" bottom="0.747916666666667" header="0.314583333333333" footer="0.314583333333333"/>
  <pageSetup paperSize="9" orientation="landscape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刘浩迎 null</dc:creator>
  <dcterms:created xsi:type="dcterms:W3CDTF">2022-12-14T11:22:50Z</dcterms:created>
  <dcterms:modified xsi:type="dcterms:W3CDTF">2022-12-14T11:23:11Z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